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ac2c8ba8a53a48/Documents/GBTU/2021-22/"/>
    </mc:Choice>
  </mc:AlternateContent>
  <xr:revisionPtr revIDLastSave="413" documentId="8_{06F2B196-5436-4832-9DB3-1A7AD7B548EC}" xr6:coauthVersionLast="47" xr6:coauthVersionMax="47" xr10:uidLastSave="{3A554E29-D347-4D68-AAE9-AB00CC14DE75}"/>
  <bookViews>
    <workbookView xWindow="-110" yWindow="-110" windowWidth="25820" windowHeight="15620" xr2:uid="{064B6A94-DFF4-4C7B-B02B-10AF3B7DCC29}"/>
  </bookViews>
  <sheets>
    <sheet name="2021-22 Budget" sheetId="1" r:id="rId1"/>
    <sheet name="Checks (9.1.20 - 9.1.21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H56" i="1"/>
  <c r="G60" i="1"/>
  <c r="H18" i="1"/>
  <c r="H25" i="1"/>
  <c r="H38" i="1"/>
  <c r="H46" i="1"/>
  <c r="H51" i="1"/>
  <c r="E60" i="1"/>
  <c r="E32" i="2"/>
</calcChain>
</file>

<file path=xl/sharedStrings.xml><?xml version="1.0" encoding="utf-8"?>
<sst xmlns="http://schemas.openxmlformats.org/spreadsheetml/2006/main" count="170" uniqueCount="110">
  <si>
    <t>FY 2021-22</t>
  </si>
  <si>
    <r>
      <t xml:space="preserve">GREEN </t>
    </r>
    <r>
      <rPr>
        <b/>
        <sz val="16"/>
        <color rgb="FF00B050"/>
        <rFont val="Calibri"/>
        <family val="2"/>
        <scheme val="minor"/>
      </rPr>
      <t>BAY</t>
    </r>
    <r>
      <rPr>
        <b/>
        <sz val="16"/>
        <color rgb="FF0070C0"/>
        <rFont val="Calibri"/>
        <family val="2"/>
        <scheme val="minor"/>
      </rPr>
      <t xml:space="preserve"> CHAPTER </t>
    </r>
    <r>
      <rPr>
        <b/>
        <sz val="16"/>
        <color rgb="FF00B050"/>
        <rFont val="Calibri"/>
        <family val="2"/>
        <scheme val="minor"/>
      </rPr>
      <t>OF</t>
    </r>
    <r>
      <rPr>
        <b/>
        <sz val="16"/>
        <color rgb="FF0070C0"/>
        <rFont val="Calibri"/>
        <family val="2"/>
        <scheme val="minor"/>
      </rPr>
      <t xml:space="preserve"> TROUT </t>
    </r>
    <r>
      <rPr>
        <b/>
        <sz val="16"/>
        <color rgb="FF00B050"/>
        <rFont val="Calibri"/>
        <family val="2"/>
        <scheme val="minor"/>
      </rPr>
      <t>UNLIMITED</t>
    </r>
  </si>
  <si>
    <t>REVENUE</t>
  </si>
  <si>
    <t>2019/20</t>
  </si>
  <si>
    <t>Actual</t>
  </si>
  <si>
    <t>2020-21</t>
  </si>
  <si>
    <t>Budgeted</t>
  </si>
  <si>
    <t>2021-22</t>
  </si>
  <si>
    <t>Banquet</t>
  </si>
  <si>
    <t>Donation</t>
  </si>
  <si>
    <t>Raffle December</t>
  </si>
  <si>
    <t>Total</t>
  </si>
  <si>
    <t>EXPENSES</t>
  </si>
  <si>
    <t>Monthly Membership Meetings</t>
  </si>
  <si>
    <t>December Awards Dinner</t>
  </si>
  <si>
    <t>June Picnic</t>
  </si>
  <si>
    <t>Website</t>
  </si>
  <si>
    <t>Operating Expenses - Marketing, stamps, mailers, misc</t>
  </si>
  <si>
    <t>GBTU Business / Events</t>
  </si>
  <si>
    <t>Work Projects / Conservation Funding</t>
  </si>
  <si>
    <t>Habitat, Conservation and Resortation Projects - 2019</t>
  </si>
  <si>
    <t>Habitat, Conservation and Resortation Projects</t>
  </si>
  <si>
    <t>Other Cold Water Science and Improvements</t>
  </si>
  <si>
    <t>*</t>
  </si>
  <si>
    <t>Oconto Land Purchase</t>
  </si>
  <si>
    <t>Chapter Work Projects</t>
  </si>
  <si>
    <t>GBTU Trout Educational Trail</t>
  </si>
  <si>
    <t>Trailer</t>
  </si>
  <si>
    <t>Donations</t>
  </si>
  <si>
    <t>Wi State Council, Banquet</t>
  </si>
  <si>
    <t>River Alliance of Wisconsin</t>
  </si>
  <si>
    <t>WiI League of Conservation Voters</t>
  </si>
  <si>
    <t>Wi Wildlife Fdt</t>
  </si>
  <si>
    <t>Education and Youth</t>
  </si>
  <si>
    <t>Sponserships / Summer Camps</t>
  </si>
  <si>
    <t>Kids Fishing Day</t>
  </si>
  <si>
    <t>Materials / Supplies / Prizes / Misc</t>
  </si>
  <si>
    <t>Banquet Budget</t>
  </si>
  <si>
    <t>Banquet - Prizes</t>
  </si>
  <si>
    <t>Banquet Administrative (mailings / printing / tickets / etc)</t>
  </si>
  <si>
    <t>Meal</t>
  </si>
  <si>
    <t>Other</t>
  </si>
  <si>
    <t>VSP</t>
  </si>
  <si>
    <t>Special Project / Contingency Fund</t>
  </si>
  <si>
    <t>TOTALS</t>
  </si>
  <si>
    <t>Izaak Walton League (Trout Boil/Pig Roast Fundraiser)</t>
  </si>
  <si>
    <t>Chapter Grill</t>
  </si>
  <si>
    <t>Chainsaws and Chainsaw Accessories (Online Vote 4/24/21)</t>
  </si>
  <si>
    <t>Chainsaw Certification Course (BOD Vote 4/1/2021)</t>
  </si>
  <si>
    <t>Chapter Grill (BOD Vote 4/1/2021)</t>
  </si>
  <si>
    <t>Beaver Creek Land Purchase (Online Vote 1/10/2021)</t>
  </si>
  <si>
    <t>Actual (YTD)</t>
  </si>
  <si>
    <r>
      <rPr>
        <b/>
        <sz val="16"/>
        <color rgb="FF0070C0"/>
        <rFont val="Calibri"/>
        <family val="2"/>
        <scheme val="minor"/>
      </rPr>
      <t xml:space="preserve">GREEN </t>
    </r>
    <r>
      <rPr>
        <b/>
        <sz val="16"/>
        <color rgb="FF00B050"/>
        <rFont val="Calibri"/>
        <family val="2"/>
        <scheme val="minor"/>
      </rPr>
      <t>BAY</t>
    </r>
    <r>
      <rPr>
        <b/>
        <sz val="16"/>
        <color rgb="FF0070C0"/>
        <rFont val="Calibri"/>
        <family val="2"/>
        <scheme val="minor"/>
      </rPr>
      <t xml:space="preserve"> CHAPTER </t>
    </r>
    <r>
      <rPr>
        <b/>
        <sz val="16"/>
        <color rgb="FF00B050"/>
        <rFont val="Calibri"/>
        <family val="2"/>
        <scheme val="minor"/>
      </rPr>
      <t>OF</t>
    </r>
    <r>
      <rPr>
        <b/>
        <sz val="16"/>
        <color rgb="FF0070C0"/>
        <rFont val="Calibri"/>
        <family val="2"/>
        <scheme val="minor"/>
      </rPr>
      <t xml:space="preserve"> TROUT </t>
    </r>
    <r>
      <rPr>
        <b/>
        <sz val="16"/>
        <color rgb="FF00B050"/>
        <rFont val="Calibri"/>
        <family val="2"/>
        <scheme val="minor"/>
      </rPr>
      <t>UNLIMITED</t>
    </r>
  </si>
  <si>
    <t>FY 2020-21 Chapter Checks</t>
  </si>
  <si>
    <t>Purpose of Check</t>
  </si>
  <si>
    <t>Check Number</t>
  </si>
  <si>
    <t>Recipient</t>
  </si>
  <si>
    <t>Amount</t>
  </si>
  <si>
    <t>Date</t>
  </si>
  <si>
    <r>
      <rPr>
        <b/>
        <sz val="11"/>
        <color theme="1"/>
        <rFont val="Calibri"/>
        <family val="2"/>
        <scheme val="minor"/>
      </rPr>
      <t xml:space="preserve">BALANCE - 9/1/2021 - </t>
    </r>
    <r>
      <rPr>
        <b/>
        <sz val="11"/>
        <color rgb="FFFF0000"/>
        <rFont val="Calibri"/>
        <family val="2"/>
        <scheme val="minor"/>
      </rPr>
      <t>$57,417.88</t>
    </r>
  </si>
  <si>
    <t>Paul Kruse</t>
  </si>
  <si>
    <t>Work Project</t>
  </si>
  <si>
    <t>Stamps and Envelopes</t>
  </si>
  <si>
    <t>Jose Diaz</t>
  </si>
  <si>
    <t>Constant Contact</t>
  </si>
  <si>
    <t>Jim Vanden Branden</t>
  </si>
  <si>
    <t>Reimbursement - TU Council Donation</t>
  </si>
  <si>
    <t>Mailer</t>
  </si>
  <si>
    <t>Independent Printing Co</t>
  </si>
  <si>
    <t>Reimbursement - Office Max</t>
  </si>
  <si>
    <t>Chainsaws</t>
  </si>
  <si>
    <t>Ambrosius Sales</t>
  </si>
  <si>
    <t>TU Supplemental Insurance</t>
  </si>
  <si>
    <t>Jeff Gross</t>
  </si>
  <si>
    <t>DNR Safety Certification Class</t>
  </si>
  <si>
    <t>Chainsaw Safety Specialist</t>
  </si>
  <si>
    <t>Antigo DNR</t>
  </si>
  <si>
    <t>2021 NE Regional Commitments</t>
  </si>
  <si>
    <t>Voided  Check (Miswritten)</t>
  </si>
  <si>
    <t>Lakewood DNR</t>
  </si>
  <si>
    <t>TU NE Regional "Gift"</t>
  </si>
  <si>
    <t>Antigo TU</t>
  </si>
  <si>
    <t>Annual PO Box</t>
  </si>
  <si>
    <t>USPS</t>
  </si>
  <si>
    <t>2020 Work Project</t>
  </si>
  <si>
    <t>2020 Banquet Gift Cards</t>
  </si>
  <si>
    <t>Work Trailer Supplies</t>
  </si>
  <si>
    <t>Doug Seidl</t>
  </si>
  <si>
    <t>Br Co IWLA Trout Boil Sponsorship</t>
  </si>
  <si>
    <t>Br Co Chapter IWLA</t>
  </si>
  <si>
    <t>2021 Work Project #4 - Thunder River</t>
  </si>
  <si>
    <t>2021 Work Project #3 - Beaver Creek</t>
  </si>
  <si>
    <t>NA</t>
  </si>
  <si>
    <t>2021 Work Project #5 - Evergreen Creek</t>
  </si>
  <si>
    <t>Paul Kruse / Pat Hill</t>
  </si>
  <si>
    <t>Totals</t>
  </si>
  <si>
    <t>Line Item (Budgeted)</t>
  </si>
  <si>
    <t>Chainsaws and Accessories (2,000)</t>
  </si>
  <si>
    <t>Chainsaw Ceritfication Course (1,100)</t>
  </si>
  <si>
    <t>Chapter Grill (400)</t>
  </si>
  <si>
    <t>Habitat, Cons. and Rest. Projects (14,500)</t>
  </si>
  <si>
    <t>Trailer (1,500)</t>
  </si>
  <si>
    <t>Chapter Work Projects (700)</t>
  </si>
  <si>
    <t>(2 of 5 projects)</t>
  </si>
  <si>
    <t>WI State Council Banquet (500)</t>
  </si>
  <si>
    <t>Brown Co Conservation Alliance Dues</t>
  </si>
  <si>
    <t>Operating Expenses (2,500)</t>
  </si>
  <si>
    <t>Grants</t>
  </si>
  <si>
    <t>ANTICIPATED WITHDRAWS (ESTIMATED) - $13,000</t>
  </si>
  <si>
    <r>
      <t xml:space="preserve">BALANCE MINUS ANTICIPATED WITHDRAWS - </t>
    </r>
    <r>
      <rPr>
        <b/>
        <sz val="11"/>
        <color rgb="FFFF0000"/>
        <rFont val="Calibri"/>
        <family val="2"/>
        <scheme val="minor"/>
      </rPr>
      <t>$44,417.88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</si>
</sst>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/>
    <xf numFmtId="0" fontId="10" fillId="0" borderId="1" xfId="0" applyFont="1" applyBorder="1"/>
    <xf numFmtId="3" fontId="0" fillId="3" borderId="1" xfId="0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2" fillId="0" borderId="2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1" fillId="2" borderId="1" xfId="1" applyNumberFormat="1" applyBorder="1" applyAlignment="1">
      <alignment horizontal="center" vertical="center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3" fontId="1" fillId="4" borderId="1" xfId="1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1" fillId="3" borderId="1" xfId="1" applyNumberForma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63302-CB87-4206-80A6-4A204540C78E}">
  <dimension ref="A1:H67"/>
  <sheetViews>
    <sheetView tabSelected="1" workbookViewId="0">
      <selection activeCell="L12" sqref="L12"/>
    </sheetView>
  </sheetViews>
  <sheetFormatPr defaultRowHeight="14.5" x14ac:dyDescent="0.35"/>
  <cols>
    <col min="1" max="1" width="54.7265625" customWidth="1"/>
    <col min="2" max="2" width="12.81640625" style="3" customWidth="1"/>
    <col min="3" max="3" width="14" style="3" customWidth="1"/>
    <col min="4" max="4" width="12.26953125" style="3" customWidth="1"/>
    <col min="5" max="5" width="15" style="3" customWidth="1"/>
    <col min="6" max="6" width="14.453125" style="3" customWidth="1"/>
    <col min="7" max="8" width="12.54296875" style="3" customWidth="1"/>
  </cols>
  <sheetData>
    <row r="1" spans="1:8" ht="21" x14ac:dyDescent="0.5">
      <c r="A1" s="1" t="s">
        <v>1</v>
      </c>
      <c r="B1" s="6"/>
    </row>
    <row r="2" spans="1:8" x14ac:dyDescent="0.35">
      <c r="D2" s="8" t="s">
        <v>59</v>
      </c>
    </row>
    <row r="3" spans="1:8" ht="18.5" x14ac:dyDescent="0.45">
      <c r="A3" s="2" t="s">
        <v>0</v>
      </c>
      <c r="B3" s="7"/>
      <c r="D3" s="3" t="s">
        <v>108</v>
      </c>
    </row>
    <row r="4" spans="1:8" x14ac:dyDescent="0.35">
      <c r="D4" s="8" t="s">
        <v>109</v>
      </c>
    </row>
    <row r="6" spans="1:8" x14ac:dyDescent="0.35">
      <c r="A6" s="5"/>
      <c r="B6" s="10" t="s">
        <v>3</v>
      </c>
      <c r="C6" s="11" t="s">
        <v>3</v>
      </c>
      <c r="D6" s="11" t="s">
        <v>5</v>
      </c>
      <c r="E6" s="11" t="s">
        <v>5</v>
      </c>
      <c r="F6" s="11"/>
      <c r="G6" s="13" t="s">
        <v>7</v>
      </c>
      <c r="H6" s="13" t="s">
        <v>7</v>
      </c>
    </row>
    <row r="7" spans="1:8" x14ac:dyDescent="0.35">
      <c r="B7" s="11" t="s">
        <v>6</v>
      </c>
      <c r="C7" s="14" t="s">
        <v>4</v>
      </c>
      <c r="D7" s="14" t="s">
        <v>6</v>
      </c>
      <c r="E7" s="14" t="s">
        <v>51</v>
      </c>
      <c r="F7" s="11"/>
      <c r="G7" s="13"/>
      <c r="H7" s="13"/>
    </row>
    <row r="8" spans="1:8" x14ac:dyDescent="0.35">
      <c r="A8" s="21" t="s">
        <v>2</v>
      </c>
      <c r="B8" s="15"/>
      <c r="C8" s="16"/>
      <c r="D8" s="16"/>
      <c r="E8" s="16"/>
      <c r="F8" s="15"/>
      <c r="G8" s="24"/>
      <c r="H8" s="24"/>
    </row>
    <row r="9" spans="1:8" x14ac:dyDescent="0.35">
      <c r="B9" s="11"/>
      <c r="C9" s="11"/>
      <c r="D9" s="11"/>
      <c r="E9" s="11"/>
      <c r="F9" s="11"/>
      <c r="G9" s="13"/>
      <c r="H9" s="13"/>
    </row>
    <row r="10" spans="1:8" x14ac:dyDescent="0.35">
      <c r="A10" s="12" t="s">
        <v>8</v>
      </c>
      <c r="B10" s="17">
        <v>35000</v>
      </c>
      <c r="C10" s="17">
        <v>43950</v>
      </c>
      <c r="D10" s="11" t="s">
        <v>23</v>
      </c>
      <c r="E10" s="11"/>
      <c r="F10" s="11"/>
      <c r="G10" s="13"/>
      <c r="H10" s="13"/>
    </row>
    <row r="11" spans="1:8" x14ac:dyDescent="0.35">
      <c r="A11" s="12" t="s">
        <v>9</v>
      </c>
      <c r="B11" s="17">
        <v>2075</v>
      </c>
      <c r="C11" s="17">
        <v>4144</v>
      </c>
      <c r="D11" s="11" t="s">
        <v>23</v>
      </c>
      <c r="E11" s="17">
        <v>10005</v>
      </c>
      <c r="F11" s="11"/>
      <c r="G11" s="13"/>
      <c r="H11" s="13"/>
    </row>
    <row r="12" spans="1:8" x14ac:dyDescent="0.35">
      <c r="A12" s="12" t="s">
        <v>107</v>
      </c>
      <c r="B12" s="17"/>
      <c r="C12" s="17"/>
      <c r="D12" s="11"/>
      <c r="E12" s="17">
        <v>3000</v>
      </c>
      <c r="F12" s="11"/>
      <c r="G12" s="13"/>
      <c r="H12" s="13"/>
    </row>
    <row r="13" spans="1:8" x14ac:dyDescent="0.35">
      <c r="A13" s="12" t="s">
        <v>10</v>
      </c>
      <c r="B13" s="11" t="s">
        <v>23</v>
      </c>
      <c r="C13" s="17">
        <v>2100</v>
      </c>
      <c r="D13" s="17">
        <v>1000</v>
      </c>
      <c r="E13" s="11"/>
      <c r="F13" s="11"/>
      <c r="G13" s="13"/>
      <c r="H13" s="13"/>
    </row>
    <row r="14" spans="1:8" x14ac:dyDescent="0.35">
      <c r="A14" s="12" t="s">
        <v>11</v>
      </c>
      <c r="B14" s="18">
        <v>37075</v>
      </c>
      <c r="C14" s="18">
        <v>50194</v>
      </c>
      <c r="D14" s="17">
        <v>1000</v>
      </c>
      <c r="E14" s="11"/>
      <c r="F14" s="11"/>
      <c r="G14" s="13"/>
      <c r="H14" s="13"/>
    </row>
    <row r="15" spans="1:8" x14ac:dyDescent="0.35">
      <c r="B15" s="11"/>
      <c r="C15" s="11"/>
      <c r="D15" s="11"/>
      <c r="E15" s="11"/>
      <c r="F15" s="11"/>
      <c r="G15" s="13"/>
      <c r="H15" s="13"/>
    </row>
    <row r="16" spans="1:8" x14ac:dyDescent="0.35">
      <c r="A16" s="21" t="s">
        <v>12</v>
      </c>
      <c r="B16" s="19"/>
      <c r="C16" s="15"/>
      <c r="D16" s="15"/>
      <c r="E16" s="15"/>
      <c r="F16" s="15"/>
      <c r="G16" s="24"/>
      <c r="H16" s="24"/>
    </row>
    <row r="17" spans="1:8" x14ac:dyDescent="0.35">
      <c r="B17" s="11"/>
      <c r="C17" s="11"/>
      <c r="D17" s="11"/>
      <c r="E17" s="11"/>
      <c r="F17" s="11"/>
      <c r="G17" s="13"/>
      <c r="H17" s="13"/>
    </row>
    <row r="18" spans="1:8" x14ac:dyDescent="0.35">
      <c r="A18" s="40" t="s">
        <v>18</v>
      </c>
      <c r="B18" s="41"/>
      <c r="C18" s="42"/>
      <c r="D18" s="38"/>
      <c r="E18" s="38"/>
      <c r="F18" s="38"/>
      <c r="G18" s="43"/>
      <c r="H18" s="44">
        <f>SUM(G19:G23)</f>
        <v>4100</v>
      </c>
    </row>
    <row r="19" spans="1:8" x14ac:dyDescent="0.35">
      <c r="A19" s="12" t="s">
        <v>13</v>
      </c>
      <c r="B19" s="17">
        <v>1500</v>
      </c>
      <c r="C19" s="17">
        <v>1064</v>
      </c>
      <c r="D19" s="11">
        <v>500</v>
      </c>
      <c r="E19" s="11"/>
      <c r="F19" s="11"/>
      <c r="G19" s="13">
        <v>1500</v>
      </c>
      <c r="H19" s="13"/>
    </row>
    <row r="20" spans="1:8" x14ac:dyDescent="0.35">
      <c r="A20" s="12" t="s">
        <v>14</v>
      </c>
      <c r="B20" s="17">
        <v>1300</v>
      </c>
      <c r="C20" s="17">
        <v>1447</v>
      </c>
      <c r="D20" s="11">
        <v>500</v>
      </c>
      <c r="E20" s="11"/>
      <c r="F20" s="11"/>
      <c r="G20" s="13">
        <v>1500</v>
      </c>
      <c r="H20" s="13"/>
    </row>
    <row r="21" spans="1:8" x14ac:dyDescent="0.35">
      <c r="A21" s="12" t="s">
        <v>15</v>
      </c>
      <c r="B21" s="11">
        <v>100</v>
      </c>
      <c r="C21" s="11" t="s">
        <v>23</v>
      </c>
      <c r="D21" s="11">
        <v>100</v>
      </c>
      <c r="E21" s="11"/>
      <c r="F21" s="11"/>
      <c r="G21" s="13">
        <v>100</v>
      </c>
      <c r="H21" s="13"/>
    </row>
    <row r="22" spans="1:8" x14ac:dyDescent="0.35">
      <c r="A22" s="12" t="s">
        <v>16</v>
      </c>
      <c r="B22" s="11" t="s">
        <v>23</v>
      </c>
      <c r="C22" s="11" t="s">
        <v>23</v>
      </c>
      <c r="D22" s="11" t="s">
        <v>23</v>
      </c>
      <c r="E22" s="11"/>
      <c r="F22" s="11"/>
      <c r="G22" s="13"/>
      <c r="H22" s="13"/>
    </row>
    <row r="23" spans="1:8" x14ac:dyDescent="0.35">
      <c r="A23" s="12" t="s">
        <v>17</v>
      </c>
      <c r="B23" s="17">
        <v>2500</v>
      </c>
      <c r="C23" s="11">
        <v>561</v>
      </c>
      <c r="D23" s="17">
        <v>2500</v>
      </c>
      <c r="E23" s="11">
        <v>1993.07</v>
      </c>
      <c r="F23" s="11"/>
      <c r="G23" s="13">
        <v>1000</v>
      </c>
      <c r="H23" s="13"/>
    </row>
    <row r="24" spans="1:8" x14ac:dyDescent="0.35">
      <c r="B24" s="11"/>
      <c r="C24" s="11"/>
      <c r="D24" s="11"/>
      <c r="E24" s="11"/>
      <c r="F24" s="11"/>
      <c r="G24" s="13"/>
      <c r="H24" s="13"/>
    </row>
    <row r="25" spans="1:8" x14ac:dyDescent="0.35">
      <c r="A25" s="40" t="s">
        <v>19</v>
      </c>
      <c r="B25" s="45"/>
      <c r="C25" s="38"/>
      <c r="D25" s="38"/>
      <c r="E25" s="38"/>
      <c r="F25" s="38"/>
      <c r="G25" s="43"/>
      <c r="H25" s="44">
        <f>SUM(G26:G36)</f>
        <v>18700</v>
      </c>
    </row>
    <row r="26" spans="1:8" x14ac:dyDescent="0.35">
      <c r="A26" s="22" t="s">
        <v>20</v>
      </c>
      <c r="B26" s="20">
        <v>16000</v>
      </c>
      <c r="C26" s="17" t="s">
        <v>23</v>
      </c>
      <c r="D26" s="17">
        <v>14500</v>
      </c>
      <c r="E26" s="17">
        <v>12000</v>
      </c>
      <c r="F26" s="11"/>
      <c r="G26" s="39">
        <v>12000</v>
      </c>
      <c r="H26" s="13"/>
    </row>
    <row r="27" spans="1:8" x14ac:dyDescent="0.35">
      <c r="A27" s="12" t="s">
        <v>21</v>
      </c>
      <c r="B27" s="11" t="s">
        <v>23</v>
      </c>
      <c r="C27" s="11" t="s">
        <v>23</v>
      </c>
      <c r="D27" s="11" t="s">
        <v>23</v>
      </c>
      <c r="E27" s="11"/>
      <c r="F27" s="11"/>
      <c r="G27" s="13"/>
      <c r="H27" s="13"/>
    </row>
    <row r="28" spans="1:8" x14ac:dyDescent="0.35">
      <c r="A28" s="12" t="s">
        <v>22</v>
      </c>
      <c r="B28" s="17">
        <v>1500</v>
      </c>
      <c r="C28" s="11" t="s">
        <v>23</v>
      </c>
      <c r="D28" s="11" t="s">
        <v>23</v>
      </c>
      <c r="E28" s="11"/>
      <c r="F28" s="11"/>
      <c r="G28" s="13"/>
      <c r="H28" s="13"/>
    </row>
    <row r="29" spans="1:8" x14ac:dyDescent="0.35">
      <c r="A29" s="12" t="s">
        <v>24</v>
      </c>
      <c r="B29" s="17">
        <v>2000</v>
      </c>
      <c r="C29" s="17">
        <v>2000</v>
      </c>
      <c r="D29" s="11" t="s">
        <v>23</v>
      </c>
      <c r="E29" s="11"/>
      <c r="F29" s="11"/>
      <c r="G29" s="13"/>
      <c r="H29" s="13"/>
    </row>
    <row r="30" spans="1:8" x14ac:dyDescent="0.35">
      <c r="A30" s="12" t="s">
        <v>25</v>
      </c>
      <c r="B30" s="11">
        <v>700</v>
      </c>
      <c r="C30" s="11">
        <v>148</v>
      </c>
      <c r="D30" s="11">
        <v>700</v>
      </c>
      <c r="E30" s="11">
        <v>257.77</v>
      </c>
      <c r="F30" s="11" t="s">
        <v>103</v>
      </c>
      <c r="G30" s="13">
        <v>700</v>
      </c>
      <c r="H30" s="13"/>
    </row>
    <row r="31" spans="1:8" x14ac:dyDescent="0.35">
      <c r="A31" s="12" t="s">
        <v>26</v>
      </c>
      <c r="B31" s="11" t="s">
        <v>23</v>
      </c>
      <c r="C31" s="11" t="s">
        <v>23</v>
      </c>
      <c r="D31" s="17">
        <v>5000</v>
      </c>
      <c r="E31" s="11"/>
      <c r="F31" s="11"/>
      <c r="G31" s="39">
        <v>5000</v>
      </c>
      <c r="H31" s="13"/>
    </row>
    <row r="32" spans="1:8" x14ac:dyDescent="0.35">
      <c r="A32" s="12" t="s">
        <v>27</v>
      </c>
      <c r="B32" s="17">
        <v>1500</v>
      </c>
      <c r="C32" s="11" t="s">
        <v>23</v>
      </c>
      <c r="D32" s="17">
        <v>1500</v>
      </c>
      <c r="E32" s="18">
        <v>1441.63</v>
      </c>
      <c r="F32" s="11"/>
      <c r="G32" s="13">
        <v>1000</v>
      </c>
      <c r="H32" s="13"/>
    </row>
    <row r="33" spans="1:8" x14ac:dyDescent="0.35">
      <c r="A33" s="12" t="s">
        <v>47</v>
      </c>
      <c r="B33" s="17" t="s">
        <v>23</v>
      </c>
      <c r="C33" s="11" t="s">
        <v>23</v>
      </c>
      <c r="D33" s="17">
        <v>2000</v>
      </c>
      <c r="E33" s="17">
        <v>2200</v>
      </c>
      <c r="F33" s="11"/>
      <c r="G33" s="13"/>
      <c r="H33" s="13"/>
    </row>
    <row r="34" spans="1:8" x14ac:dyDescent="0.35">
      <c r="A34" s="12" t="s">
        <v>48</v>
      </c>
      <c r="B34" s="17" t="s">
        <v>23</v>
      </c>
      <c r="C34" s="11" t="s">
        <v>23</v>
      </c>
      <c r="D34" s="17">
        <v>1100</v>
      </c>
      <c r="E34" s="11">
        <v>950</v>
      </c>
      <c r="F34" s="11"/>
      <c r="G34" s="13"/>
      <c r="H34" s="13"/>
    </row>
    <row r="35" spans="1:8" x14ac:dyDescent="0.35">
      <c r="A35" s="12" t="s">
        <v>49</v>
      </c>
      <c r="B35" s="17" t="s">
        <v>23</v>
      </c>
      <c r="C35" s="11" t="s">
        <v>23</v>
      </c>
      <c r="D35" s="17">
        <v>400</v>
      </c>
      <c r="E35" s="11">
        <v>419.09</v>
      </c>
      <c r="F35" s="11"/>
      <c r="G35" s="13"/>
      <c r="H35" s="13"/>
    </row>
    <row r="36" spans="1:8" x14ac:dyDescent="0.35">
      <c r="A36" s="12" t="s">
        <v>50</v>
      </c>
      <c r="B36" s="17" t="s">
        <v>23</v>
      </c>
      <c r="C36" s="11" t="s">
        <v>23</v>
      </c>
      <c r="D36" s="17">
        <v>1000</v>
      </c>
      <c r="E36" s="11"/>
      <c r="F36" s="11"/>
      <c r="G36" s="13"/>
      <c r="H36" s="13"/>
    </row>
    <row r="37" spans="1:8" x14ac:dyDescent="0.35">
      <c r="B37" s="11"/>
      <c r="C37" s="11"/>
      <c r="D37" s="11"/>
      <c r="E37" s="11"/>
      <c r="F37" s="11"/>
      <c r="G37" s="13"/>
      <c r="H37" s="13"/>
    </row>
    <row r="38" spans="1:8" x14ac:dyDescent="0.35">
      <c r="A38" s="40" t="s">
        <v>28</v>
      </c>
      <c r="B38" s="38"/>
      <c r="C38" s="38"/>
      <c r="D38" s="38"/>
      <c r="E38" s="38"/>
      <c r="F38" s="38"/>
      <c r="G38" s="43"/>
      <c r="H38" s="43">
        <f>SUM(G39:G44)</f>
        <v>1850</v>
      </c>
    </row>
    <row r="39" spans="1:8" x14ac:dyDescent="0.35">
      <c r="A39" s="12" t="s">
        <v>29</v>
      </c>
      <c r="B39" s="11">
        <v>500</v>
      </c>
      <c r="C39" s="11">
        <v>500</v>
      </c>
      <c r="D39" s="11">
        <v>500</v>
      </c>
      <c r="E39" s="11">
        <v>105.39</v>
      </c>
      <c r="F39" s="11"/>
      <c r="G39" s="13">
        <v>500</v>
      </c>
      <c r="H39" s="13"/>
    </row>
    <row r="40" spans="1:8" x14ac:dyDescent="0.35">
      <c r="A40" s="12" t="s">
        <v>30</v>
      </c>
      <c r="B40" s="11">
        <v>500</v>
      </c>
      <c r="C40" s="11" t="s">
        <v>23</v>
      </c>
      <c r="D40" s="11">
        <v>500</v>
      </c>
      <c r="E40" s="11"/>
      <c r="F40" s="11"/>
      <c r="G40" s="13">
        <v>500</v>
      </c>
      <c r="H40" s="13"/>
    </row>
    <row r="41" spans="1:8" x14ac:dyDescent="0.35">
      <c r="A41" s="12" t="s">
        <v>31</v>
      </c>
      <c r="B41" s="11">
        <v>500</v>
      </c>
      <c r="C41" s="11" t="s">
        <v>23</v>
      </c>
      <c r="D41" s="11">
        <v>500</v>
      </c>
      <c r="E41" s="11"/>
      <c r="F41" s="11"/>
      <c r="G41" s="13">
        <v>500</v>
      </c>
      <c r="H41" s="13"/>
    </row>
    <row r="42" spans="1:8" x14ac:dyDescent="0.35">
      <c r="A42" s="12" t="s">
        <v>105</v>
      </c>
      <c r="B42" s="11">
        <v>25</v>
      </c>
      <c r="C42" s="11">
        <v>25</v>
      </c>
      <c r="D42" s="11">
        <v>25</v>
      </c>
      <c r="E42" s="11"/>
      <c r="F42" s="11"/>
      <c r="G42" s="13">
        <v>25</v>
      </c>
      <c r="H42" s="13"/>
    </row>
    <row r="43" spans="1:8" x14ac:dyDescent="0.35">
      <c r="A43" s="12" t="s">
        <v>32</v>
      </c>
      <c r="B43" s="11">
        <v>75</v>
      </c>
      <c r="C43" s="11" t="s">
        <v>23</v>
      </c>
      <c r="D43" s="11">
        <v>75</v>
      </c>
      <c r="E43" s="11"/>
      <c r="F43" s="11"/>
      <c r="G43" s="13">
        <v>75</v>
      </c>
      <c r="H43" s="13"/>
    </row>
    <row r="44" spans="1:8" x14ac:dyDescent="0.35">
      <c r="A44" s="12" t="s">
        <v>45</v>
      </c>
      <c r="B44" s="11"/>
      <c r="C44" s="11"/>
      <c r="D44" s="11"/>
      <c r="E44" s="11">
        <v>200</v>
      </c>
      <c r="F44" s="11"/>
      <c r="G44" s="13">
        <v>250</v>
      </c>
      <c r="H44" s="13"/>
    </row>
    <row r="45" spans="1:8" x14ac:dyDescent="0.35">
      <c r="B45" s="11"/>
      <c r="C45" s="11"/>
      <c r="D45" s="11"/>
      <c r="E45" s="11"/>
      <c r="F45" s="11"/>
      <c r="G45" s="13"/>
      <c r="H45" s="13"/>
    </row>
    <row r="46" spans="1:8" x14ac:dyDescent="0.35">
      <c r="A46" s="40" t="s">
        <v>33</v>
      </c>
      <c r="B46" s="38"/>
      <c r="C46" s="38"/>
      <c r="D46" s="38"/>
      <c r="E46" s="38"/>
      <c r="F46" s="38"/>
      <c r="G46" s="43"/>
      <c r="H46" s="43">
        <f>SUM(G47:G49)</f>
        <v>2300</v>
      </c>
    </row>
    <row r="47" spans="1:8" x14ac:dyDescent="0.35">
      <c r="A47" s="12" t="s">
        <v>34</v>
      </c>
      <c r="B47" s="17">
        <v>1200</v>
      </c>
      <c r="C47" s="11" t="s">
        <v>23</v>
      </c>
      <c r="D47" s="17">
        <v>1200</v>
      </c>
      <c r="E47" s="11"/>
      <c r="F47" s="11"/>
      <c r="G47" s="13">
        <v>1000</v>
      </c>
      <c r="H47" s="13"/>
    </row>
    <row r="48" spans="1:8" x14ac:dyDescent="0.35">
      <c r="A48" s="12" t="s">
        <v>35</v>
      </c>
      <c r="B48" s="11">
        <v>500</v>
      </c>
      <c r="C48" s="11">
        <v>100</v>
      </c>
      <c r="D48" s="11">
        <v>300</v>
      </c>
      <c r="E48" s="11"/>
      <c r="F48" s="11"/>
      <c r="G48" s="13">
        <v>300</v>
      </c>
      <c r="H48" s="13"/>
    </row>
    <row r="49" spans="1:8" x14ac:dyDescent="0.35">
      <c r="A49" s="12" t="s">
        <v>36</v>
      </c>
      <c r="B49" s="17">
        <v>2300</v>
      </c>
      <c r="C49" s="11" t="s">
        <v>23</v>
      </c>
      <c r="D49" s="17">
        <v>1500</v>
      </c>
      <c r="E49" s="11"/>
      <c r="F49" s="11"/>
      <c r="G49" s="13">
        <v>1000</v>
      </c>
      <c r="H49" s="13"/>
    </row>
    <row r="50" spans="1:8" x14ac:dyDescent="0.35">
      <c r="B50" s="11"/>
      <c r="C50" s="11"/>
      <c r="D50" s="11"/>
      <c r="E50" s="11"/>
      <c r="F50" s="11"/>
      <c r="G50" s="13"/>
      <c r="H50" s="13"/>
    </row>
    <row r="51" spans="1:8" x14ac:dyDescent="0.35">
      <c r="A51" s="40" t="s">
        <v>37</v>
      </c>
      <c r="B51" s="38"/>
      <c r="C51" s="38"/>
      <c r="D51" s="38"/>
      <c r="E51" s="38"/>
      <c r="F51" s="38"/>
      <c r="G51" s="43"/>
      <c r="H51" s="43">
        <f>SUM(G52:G54)</f>
        <v>16500</v>
      </c>
    </row>
    <row r="52" spans="1:8" x14ac:dyDescent="0.35">
      <c r="A52" s="12" t="s">
        <v>38</v>
      </c>
      <c r="B52" s="17">
        <v>8000</v>
      </c>
      <c r="C52" s="17">
        <v>6113</v>
      </c>
      <c r="D52" s="11" t="s">
        <v>23</v>
      </c>
      <c r="E52" s="11"/>
      <c r="F52" s="11"/>
      <c r="G52" s="13">
        <v>8000</v>
      </c>
      <c r="H52" s="13"/>
    </row>
    <row r="53" spans="1:8" x14ac:dyDescent="0.35">
      <c r="A53" s="12" t="s">
        <v>39</v>
      </c>
      <c r="B53" s="17">
        <v>1500</v>
      </c>
      <c r="C53" s="17">
        <v>5544</v>
      </c>
      <c r="D53" s="11" t="s">
        <v>23</v>
      </c>
      <c r="E53" s="11"/>
      <c r="F53" s="11"/>
      <c r="G53" s="13">
        <v>3500</v>
      </c>
      <c r="H53" s="13"/>
    </row>
    <row r="54" spans="1:8" x14ac:dyDescent="0.35">
      <c r="A54" s="12" t="s">
        <v>40</v>
      </c>
      <c r="B54" s="17">
        <v>4000</v>
      </c>
      <c r="C54" s="17">
        <v>4535</v>
      </c>
      <c r="D54" s="11" t="s">
        <v>23</v>
      </c>
      <c r="E54" s="11"/>
      <c r="F54" s="11"/>
      <c r="G54" s="13">
        <v>5000</v>
      </c>
      <c r="H54" s="13"/>
    </row>
    <row r="55" spans="1:8" x14ac:dyDescent="0.35">
      <c r="B55" s="11"/>
      <c r="C55" s="11"/>
      <c r="D55" s="11"/>
      <c r="E55" s="11"/>
      <c r="F55" s="11"/>
      <c r="G55" s="13"/>
      <c r="H55" s="13"/>
    </row>
    <row r="56" spans="1:8" x14ac:dyDescent="0.35">
      <c r="A56" s="40" t="s">
        <v>41</v>
      </c>
      <c r="B56" s="38"/>
      <c r="C56" s="38"/>
      <c r="D56" s="38"/>
      <c r="E56" s="38"/>
      <c r="F56" s="38"/>
      <c r="G56" s="43"/>
      <c r="H56" s="43">
        <f>SUM(G57:G58)</f>
        <v>1000</v>
      </c>
    </row>
    <row r="57" spans="1:8" x14ac:dyDescent="0.35">
      <c r="A57" s="12" t="s">
        <v>42</v>
      </c>
      <c r="B57" s="17">
        <v>2500</v>
      </c>
      <c r="C57" s="11" t="s">
        <v>23</v>
      </c>
      <c r="D57" s="17">
        <v>1000</v>
      </c>
      <c r="E57" s="11"/>
      <c r="F57" s="11"/>
      <c r="G57" s="13">
        <v>1000</v>
      </c>
      <c r="H57" s="13"/>
    </row>
    <row r="58" spans="1:8" x14ac:dyDescent="0.35">
      <c r="A58" s="12" t="s">
        <v>43</v>
      </c>
      <c r="B58" s="17">
        <v>1500</v>
      </c>
      <c r="C58" s="11">
        <v>168</v>
      </c>
      <c r="D58" s="17">
        <v>5000</v>
      </c>
      <c r="E58" s="11"/>
      <c r="F58" s="11"/>
      <c r="G58" s="13"/>
      <c r="H58" s="13"/>
    </row>
    <row r="59" spans="1:8" x14ac:dyDescent="0.35">
      <c r="B59" s="11"/>
      <c r="C59" s="11"/>
      <c r="D59" s="11"/>
      <c r="E59" s="11"/>
      <c r="F59" s="11"/>
      <c r="G59" s="13"/>
      <c r="H59" s="13"/>
    </row>
    <row r="60" spans="1:8" x14ac:dyDescent="0.35">
      <c r="A60" s="21" t="s">
        <v>44</v>
      </c>
      <c r="B60" s="23">
        <v>50200</v>
      </c>
      <c r="C60" s="23">
        <v>22142</v>
      </c>
      <c r="D60" s="23">
        <v>40400</v>
      </c>
      <c r="E60" s="15">
        <f>SUM(E19:E58)</f>
        <v>19566.95</v>
      </c>
      <c r="F60" s="15"/>
      <c r="G60" s="24">
        <f>SUM(G19:G59)</f>
        <v>44450</v>
      </c>
      <c r="H60" s="46">
        <f>SUM(H18:H59)</f>
        <v>44450</v>
      </c>
    </row>
    <row r="61" spans="1:8" x14ac:dyDescent="0.35">
      <c r="F61" s="9"/>
      <c r="G61" s="9"/>
      <c r="H61" s="9"/>
    </row>
    <row r="62" spans="1:8" x14ac:dyDescent="0.35">
      <c r="D62" s="4"/>
      <c r="F62" s="9"/>
      <c r="G62" s="9"/>
      <c r="H62" s="9"/>
    </row>
    <row r="63" spans="1:8" x14ac:dyDescent="0.35">
      <c r="F63" s="9"/>
      <c r="G63" s="9"/>
      <c r="H63" s="9"/>
    </row>
    <row r="64" spans="1:8" x14ac:dyDescent="0.35">
      <c r="F64" s="9"/>
      <c r="G64" s="9"/>
      <c r="H64" s="9"/>
    </row>
    <row r="65" spans="6:8" x14ac:dyDescent="0.35">
      <c r="F65" s="9"/>
      <c r="G65" s="9"/>
      <c r="H65" s="9"/>
    </row>
    <row r="66" spans="6:8" x14ac:dyDescent="0.35">
      <c r="F66" s="9"/>
      <c r="G66" s="9"/>
      <c r="H66" s="9"/>
    </row>
    <row r="67" spans="6:8" x14ac:dyDescent="0.35">
      <c r="F67" s="9"/>
      <c r="G67" s="9"/>
      <c r="H67" s="9"/>
    </row>
  </sheetData>
  <pageMargins left="0.25" right="0.25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4876E-6BE8-4817-AE73-F6354FD149CE}">
  <dimension ref="A1:F32"/>
  <sheetViews>
    <sheetView workbookViewId="0">
      <selection activeCell="J26" sqref="J26"/>
    </sheetView>
  </sheetViews>
  <sheetFormatPr defaultRowHeight="14.5" x14ac:dyDescent="0.35"/>
  <cols>
    <col min="1" max="1" width="55.453125" customWidth="1"/>
    <col min="2" max="2" width="11.7265625" style="3" customWidth="1"/>
    <col min="3" max="3" width="15.08984375" style="3" customWidth="1"/>
    <col min="4" max="4" width="29.36328125" style="3" customWidth="1"/>
    <col min="5" max="5" width="10.36328125" style="3" customWidth="1"/>
    <col min="6" max="6" width="37.54296875" style="3" customWidth="1"/>
  </cols>
  <sheetData>
    <row r="1" spans="1:6" ht="21" x14ac:dyDescent="0.5">
      <c r="A1" s="25" t="s">
        <v>52</v>
      </c>
      <c r="B1" s="27"/>
    </row>
    <row r="3" spans="1:6" ht="18.5" x14ac:dyDescent="0.45">
      <c r="A3" s="26" t="s">
        <v>53</v>
      </c>
      <c r="B3" s="28"/>
    </row>
    <row r="5" spans="1:6" x14ac:dyDescent="0.35">
      <c r="A5" s="30" t="s">
        <v>54</v>
      </c>
      <c r="B5" s="31" t="s">
        <v>58</v>
      </c>
      <c r="C5" s="31" t="s">
        <v>55</v>
      </c>
      <c r="D5" s="31" t="s">
        <v>56</v>
      </c>
      <c r="E5" s="31" t="s">
        <v>57</v>
      </c>
      <c r="F5" s="31" t="s">
        <v>96</v>
      </c>
    </row>
    <row r="7" spans="1:6" x14ac:dyDescent="0.35">
      <c r="A7" s="36" t="s">
        <v>84</v>
      </c>
      <c r="B7" s="37">
        <v>44088</v>
      </c>
      <c r="C7" s="38">
        <v>5770</v>
      </c>
      <c r="D7" s="38" t="s">
        <v>60</v>
      </c>
      <c r="E7" s="38">
        <v>150</v>
      </c>
      <c r="F7" s="38" t="s">
        <v>61</v>
      </c>
    </row>
    <row r="8" spans="1:6" x14ac:dyDescent="0.35">
      <c r="A8" s="12" t="s">
        <v>62</v>
      </c>
      <c r="B8" s="32">
        <v>44098</v>
      </c>
      <c r="C8" s="11">
        <v>5771</v>
      </c>
      <c r="D8" s="11" t="s">
        <v>63</v>
      </c>
      <c r="E8" s="11">
        <v>80.98</v>
      </c>
      <c r="F8" s="11" t="s">
        <v>106</v>
      </c>
    </row>
    <row r="9" spans="1:6" x14ac:dyDescent="0.35">
      <c r="A9" s="12" t="s">
        <v>64</v>
      </c>
      <c r="B9" s="32">
        <v>44152</v>
      </c>
      <c r="C9" s="11">
        <v>5772</v>
      </c>
      <c r="D9" s="11" t="s">
        <v>63</v>
      </c>
      <c r="E9" s="11">
        <v>498</v>
      </c>
      <c r="F9" s="11" t="s">
        <v>106</v>
      </c>
    </row>
    <row r="10" spans="1:6" x14ac:dyDescent="0.35">
      <c r="A10" s="36" t="s">
        <v>85</v>
      </c>
      <c r="B10" s="37">
        <v>44208</v>
      </c>
      <c r="C10" s="38">
        <v>5773</v>
      </c>
      <c r="D10" s="38" t="s">
        <v>65</v>
      </c>
      <c r="E10" s="38">
        <v>120</v>
      </c>
      <c r="F10" s="38" t="s">
        <v>8</v>
      </c>
    </row>
    <row r="11" spans="1:6" x14ac:dyDescent="0.35">
      <c r="A11" s="12" t="s">
        <v>67</v>
      </c>
      <c r="B11" s="32">
        <v>44237</v>
      </c>
      <c r="C11" s="11">
        <v>5774</v>
      </c>
      <c r="D11" s="11" t="s">
        <v>68</v>
      </c>
      <c r="E11" s="11">
        <v>1039</v>
      </c>
      <c r="F11" s="11" t="s">
        <v>106</v>
      </c>
    </row>
    <row r="12" spans="1:6" x14ac:dyDescent="0.35">
      <c r="A12" s="12" t="s">
        <v>66</v>
      </c>
      <c r="B12" s="32">
        <v>44237</v>
      </c>
      <c r="C12" s="11">
        <v>5775</v>
      </c>
      <c r="D12" s="11" t="s">
        <v>63</v>
      </c>
      <c r="E12" s="11">
        <v>105.39</v>
      </c>
      <c r="F12" s="11" t="s">
        <v>104</v>
      </c>
    </row>
    <row r="13" spans="1:6" x14ac:dyDescent="0.35">
      <c r="A13" s="12" t="s">
        <v>69</v>
      </c>
      <c r="B13" s="32">
        <v>44287</v>
      </c>
      <c r="C13" s="11">
        <v>5776</v>
      </c>
      <c r="D13" s="11" t="s">
        <v>63</v>
      </c>
      <c r="E13" s="11">
        <v>21.09</v>
      </c>
      <c r="F13" s="11" t="s">
        <v>106</v>
      </c>
    </row>
    <row r="14" spans="1:6" x14ac:dyDescent="0.35">
      <c r="A14" s="12" t="s">
        <v>46</v>
      </c>
      <c r="B14" s="32">
        <v>44314</v>
      </c>
      <c r="C14" s="11">
        <v>5777</v>
      </c>
      <c r="D14" s="11" t="s">
        <v>60</v>
      </c>
      <c r="E14" s="11">
        <v>419.09</v>
      </c>
      <c r="F14" s="11" t="s">
        <v>99</v>
      </c>
    </row>
    <row r="15" spans="1:6" x14ac:dyDescent="0.35">
      <c r="A15" s="12" t="s">
        <v>70</v>
      </c>
      <c r="B15" s="32">
        <v>44320</v>
      </c>
      <c r="C15" s="11">
        <v>5778</v>
      </c>
      <c r="D15" s="11" t="s">
        <v>71</v>
      </c>
      <c r="E15" s="11">
        <v>2200</v>
      </c>
      <c r="F15" s="11" t="s">
        <v>97</v>
      </c>
    </row>
    <row r="16" spans="1:6" x14ac:dyDescent="0.35">
      <c r="A16" s="12" t="s">
        <v>72</v>
      </c>
      <c r="B16" s="32">
        <v>44326</v>
      </c>
      <c r="C16" s="11">
        <v>5779</v>
      </c>
      <c r="D16" s="11" t="s">
        <v>73</v>
      </c>
      <c r="E16" s="11">
        <v>150</v>
      </c>
      <c r="F16" s="11" t="s">
        <v>106</v>
      </c>
    </row>
    <row r="17" spans="1:6" x14ac:dyDescent="0.35">
      <c r="A17" s="12" t="s">
        <v>74</v>
      </c>
      <c r="B17" s="32">
        <v>44336</v>
      </c>
      <c r="C17" s="11">
        <v>5780</v>
      </c>
      <c r="D17" s="11" t="s">
        <v>75</v>
      </c>
      <c r="E17" s="11">
        <v>950</v>
      </c>
      <c r="F17" s="11" t="s">
        <v>98</v>
      </c>
    </row>
    <row r="18" spans="1:6" x14ac:dyDescent="0.35">
      <c r="B18" s="29"/>
    </row>
    <row r="19" spans="1:6" x14ac:dyDescent="0.35">
      <c r="A19" s="12" t="s">
        <v>77</v>
      </c>
      <c r="B19" s="32">
        <v>44362</v>
      </c>
      <c r="C19" s="11">
        <v>5860</v>
      </c>
      <c r="D19" s="11" t="s">
        <v>76</v>
      </c>
      <c r="E19" s="11">
        <v>6000</v>
      </c>
      <c r="F19" s="11" t="s">
        <v>100</v>
      </c>
    </row>
    <row r="20" spans="1:6" x14ac:dyDescent="0.35">
      <c r="A20" s="12" t="s">
        <v>78</v>
      </c>
      <c r="B20" s="32">
        <v>44362</v>
      </c>
      <c r="C20" s="11">
        <v>5861</v>
      </c>
      <c r="D20" s="11"/>
      <c r="E20" s="11"/>
      <c r="F20" s="11" t="s">
        <v>92</v>
      </c>
    </row>
    <row r="21" spans="1:6" x14ac:dyDescent="0.35">
      <c r="A21" s="12" t="s">
        <v>77</v>
      </c>
      <c r="B21" s="32">
        <v>44362</v>
      </c>
      <c r="C21" s="11">
        <v>5862</v>
      </c>
      <c r="D21" s="11" t="s">
        <v>79</v>
      </c>
      <c r="E21" s="11">
        <v>5000</v>
      </c>
      <c r="F21" s="11" t="s">
        <v>100</v>
      </c>
    </row>
    <row r="22" spans="1:6" x14ac:dyDescent="0.35">
      <c r="A22" s="12" t="s">
        <v>80</v>
      </c>
      <c r="B22" s="32">
        <v>44362</v>
      </c>
      <c r="C22" s="11">
        <v>5863</v>
      </c>
      <c r="D22" s="11" t="s">
        <v>81</v>
      </c>
      <c r="E22" s="11">
        <v>1000</v>
      </c>
      <c r="F22" s="11" t="s">
        <v>100</v>
      </c>
    </row>
    <row r="23" spans="1:6" x14ac:dyDescent="0.35">
      <c r="A23" s="12" t="s">
        <v>82</v>
      </c>
      <c r="B23" s="32">
        <v>44363</v>
      </c>
      <c r="C23" s="11">
        <v>5864</v>
      </c>
      <c r="D23" s="11" t="s">
        <v>83</v>
      </c>
      <c r="E23" s="11">
        <v>204</v>
      </c>
      <c r="F23" s="11" t="s">
        <v>106</v>
      </c>
    </row>
    <row r="24" spans="1:6" x14ac:dyDescent="0.35">
      <c r="A24" s="12" t="s">
        <v>91</v>
      </c>
      <c r="B24" s="32">
        <v>44366</v>
      </c>
      <c r="C24" s="11">
        <v>5865</v>
      </c>
      <c r="D24" s="11" t="s">
        <v>60</v>
      </c>
      <c r="E24" s="11">
        <v>165.88</v>
      </c>
      <c r="F24" s="11" t="s">
        <v>102</v>
      </c>
    </row>
    <row r="25" spans="1:6" x14ac:dyDescent="0.35">
      <c r="A25" s="12" t="s">
        <v>86</v>
      </c>
      <c r="B25" s="32">
        <v>44374</v>
      </c>
      <c r="C25" s="11">
        <v>5866</v>
      </c>
      <c r="D25" s="11" t="s">
        <v>87</v>
      </c>
      <c r="E25" s="11">
        <v>912.42</v>
      </c>
      <c r="F25" s="11" t="s">
        <v>101</v>
      </c>
    </row>
    <row r="26" spans="1:6" x14ac:dyDescent="0.35">
      <c r="A26" s="12" t="s">
        <v>88</v>
      </c>
      <c r="B26" s="32">
        <v>44395</v>
      </c>
      <c r="C26" s="11">
        <v>5867</v>
      </c>
      <c r="D26" s="11" t="s">
        <v>89</v>
      </c>
      <c r="E26" s="11">
        <v>200</v>
      </c>
      <c r="F26" s="11" t="s">
        <v>92</v>
      </c>
    </row>
    <row r="27" spans="1:6" x14ac:dyDescent="0.35">
      <c r="A27" s="12" t="s">
        <v>90</v>
      </c>
      <c r="B27" s="32">
        <v>44398</v>
      </c>
      <c r="C27" s="11">
        <v>5868</v>
      </c>
      <c r="D27" s="11" t="s">
        <v>60</v>
      </c>
      <c r="E27" s="11">
        <v>91.89</v>
      </c>
      <c r="F27" s="11" t="s">
        <v>102</v>
      </c>
    </row>
    <row r="29" spans="1:6" x14ac:dyDescent="0.35">
      <c r="A29" s="12" t="s">
        <v>86</v>
      </c>
      <c r="B29" s="11"/>
      <c r="C29" s="11" t="s">
        <v>92</v>
      </c>
      <c r="D29" s="11" t="s">
        <v>87</v>
      </c>
      <c r="E29" s="11">
        <v>529.21</v>
      </c>
      <c r="F29" s="11" t="s">
        <v>101</v>
      </c>
    </row>
    <row r="30" spans="1:6" x14ac:dyDescent="0.35">
      <c r="A30" s="12" t="s">
        <v>93</v>
      </c>
      <c r="B30" s="11"/>
      <c r="C30" s="11" t="s">
        <v>92</v>
      </c>
      <c r="D30" s="11" t="s">
        <v>94</v>
      </c>
      <c r="E30" s="11"/>
      <c r="F30" s="11" t="s">
        <v>102</v>
      </c>
    </row>
    <row r="32" spans="1:6" ht="18.5" x14ac:dyDescent="0.45">
      <c r="A32" s="33" t="s">
        <v>95</v>
      </c>
      <c r="B32" s="34"/>
      <c r="C32" s="34"/>
      <c r="D32" s="34"/>
      <c r="E32" s="35">
        <f>SUM(E7:E31)</f>
        <v>19836.949999999997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Budget</vt:lpstr>
      <vt:lpstr>Checks (9.1.20 - 9.1.21)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Meseberg</dc:creator>
  <cp:lastModifiedBy>Adrian</cp:lastModifiedBy>
  <cp:lastPrinted>2021-09-02T01:49:31Z</cp:lastPrinted>
  <dcterms:created xsi:type="dcterms:W3CDTF">2021-09-01T01:04:09Z</dcterms:created>
  <dcterms:modified xsi:type="dcterms:W3CDTF">2021-09-02T02:41:22Z</dcterms:modified>
</cp:coreProperties>
</file>